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2007-08" sheetId="1" r:id="rId1"/>
  </sheets>
  <definedNames>
    <definedName name="_xlnm.Print_Area" localSheetId="0">'2007-08'!$A$2:$L$39</definedName>
  </definedNames>
  <calcPr fullCalcOnLoad="1"/>
</workbook>
</file>

<file path=xl/sharedStrings.xml><?xml version="1.0" encoding="utf-8"?>
<sst xmlns="http://schemas.openxmlformats.org/spreadsheetml/2006/main" count="49" uniqueCount="49">
  <si>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</si>
  <si>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</si>
  <si>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</si>
  <si>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</si>
  <si>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</si>
  <si>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</si>
  <si>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</si>
  <si>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</si>
  <si>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</si>
  <si>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</si>
  <si>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</si>
  <si>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</si>
  <si>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</si>
  <si>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</si>
  <si>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</si>
  <si>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</si>
  <si>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</si>
  <si>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</si>
  <si>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</si>
  <si>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</si>
  <si>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</si>
  <si>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</si>
  <si>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</si>
  <si>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</si>
  <si>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</si>
  <si>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</si>
  <si>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</si>
  <si>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</si>
  <si>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</si>
  <si>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</si>
  <si>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</si>
  <si>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</si>
  <si>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</si>
  <si>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</si>
  <si>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</si>
  <si>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</si>
  <si>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</si>
  <si>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</si>
  <si>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</si>
  <si>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</si>
  <si>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</si>
  <si>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</si>
  <si>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</si>
  <si>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London Lorry Control Scheme (Observations)</t>
  </si>
  <si>
    <t>London Councils</t>
  </si>
  <si>
    <t>Parking PCNs (1 Apr 07 - 30 Jun 07)</t>
  </si>
  <si>
    <t>Higher level parking PCNs (1 Jul 07 - 31 Mar 08)</t>
  </si>
  <si>
    <t>Lower level parking PCNs (1 Jul 07 - 31 Mar 08)</t>
  </si>
  <si>
    <t>Enforcement Activity 2007-08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</si>
</sst>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[$-809]dd\ mmmm\ yyyy"/>
    <numFmt numFmtId="170" formatCode="dddd"/>
  </numFmts>
  <fonts count="39">
    <font>
      <sz val="10"/>
      <name val="Arial"/>
      <family val="0"/>
    </font>
    <font>
      <sz val="14"/>
      <color indexed="4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textRotation="90" wrapText="1"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top"/>
    </xf>
    <xf numFmtId="10" fontId="0" fillId="0" borderId="0" xfId="57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vertical="top"/>
    </xf>
    <xf numFmtId="10" fontId="3" fillId="0" borderId="0" xfId="57" applyNumberFormat="1" applyFont="1" applyAlignment="1">
      <alignment/>
    </xf>
    <xf numFmtId="0" fontId="4" fillId="34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10" fontId="2" fillId="0" borderId="0" xfId="57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7" sqref="Q17"/>
    </sheetView>
  </sheetViews>
  <sheetFormatPr defaultColWidth="9.140625" defaultRowHeight="12.75"/>
  <cols>
    <col min="1" max="1" width="24.421875" style="6" bestFit="1" customWidth="1"/>
    <col min="2" max="12" width="10.140625" style="6" customWidth="1"/>
    <col min="13" max="16384" width="9.140625" style="6" customWidth="1"/>
  </cols>
  <sheetData>
    <row r="1" spans="1:13" ht="19.5" customHeight="1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0">
      <c r="A2" s="11" t="s">
        <v>34</v>
      </c>
      <c r="B2" s="1" t="s">
        <v>45</v>
      </c>
      <c r="C2" s="1" t="s">
        <v>46</v>
      </c>
      <c r="D2" s="1" t="s">
        <v>47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43</v>
      </c>
      <c r="K2" s="1" t="s">
        <v>41</v>
      </c>
      <c r="L2" s="1" t="s">
        <v>42</v>
      </c>
      <c r="M2" s="1"/>
    </row>
    <row r="3" spans="1:13" ht="12.75">
      <c r="A3" s="2" t="s">
        <v>44</v>
      </c>
      <c r="B3" s="3"/>
      <c r="C3" s="3"/>
      <c r="D3" s="3"/>
      <c r="E3" s="3"/>
      <c r="F3" s="4"/>
      <c r="G3" s="4">
        <v>2550</v>
      </c>
      <c r="H3" s="4">
        <v>558</v>
      </c>
      <c r="I3" s="4">
        <f aca="true" t="shared" si="0" ref="I3:I37">IF(COUNTA(B3:H3)&gt;0,SUM(B3:H3),"")</f>
        <v>3108</v>
      </c>
      <c r="J3" s="4">
        <v>7046</v>
      </c>
      <c r="K3" s="4"/>
      <c r="L3" s="4"/>
      <c r="M3" s="5"/>
    </row>
    <row r="4" spans="1:13" ht="12.75">
      <c r="A4" s="2" t="s">
        <v>0</v>
      </c>
      <c r="B4" s="4">
        <v>8224</v>
      </c>
      <c r="C4" s="4">
        <v>36561</v>
      </c>
      <c r="D4" s="4">
        <v>3234</v>
      </c>
      <c r="E4" s="4">
        <v>15748</v>
      </c>
      <c r="F4" s="4">
        <v>404</v>
      </c>
      <c r="G4" s="4"/>
      <c r="H4" s="4"/>
      <c r="I4" s="4">
        <f t="shared" si="0"/>
        <v>64171</v>
      </c>
      <c r="J4" s="4"/>
      <c r="K4" s="4"/>
      <c r="L4" s="4"/>
      <c r="M4" s="5"/>
    </row>
    <row r="5" spans="1:13" ht="12.75">
      <c r="A5" s="7" t="s">
        <v>1</v>
      </c>
      <c r="B5" s="4">
        <v>28816</v>
      </c>
      <c r="C5" s="4">
        <v>63972</v>
      </c>
      <c r="D5" s="4">
        <v>22222</v>
      </c>
      <c r="E5" s="4">
        <v>41962</v>
      </c>
      <c r="F5" s="4"/>
      <c r="G5" s="4"/>
      <c r="H5" s="4"/>
      <c r="I5" s="4">
        <f t="shared" si="0"/>
        <v>156972</v>
      </c>
      <c r="J5" s="4"/>
      <c r="K5" s="4"/>
      <c r="L5" s="4"/>
      <c r="M5" s="5"/>
    </row>
    <row r="6" spans="1:13" ht="12.75">
      <c r="A6" s="7" t="s">
        <v>2</v>
      </c>
      <c r="B6" s="4">
        <v>15405</v>
      </c>
      <c r="C6" s="4">
        <v>38830</v>
      </c>
      <c r="D6" s="4">
        <v>10331</v>
      </c>
      <c r="E6" s="4"/>
      <c r="F6" s="4"/>
      <c r="G6" s="4"/>
      <c r="H6" s="4"/>
      <c r="I6" s="4">
        <f t="shared" si="0"/>
        <v>64566</v>
      </c>
      <c r="J6" s="4"/>
      <c r="K6" s="4"/>
      <c r="L6" s="4"/>
      <c r="M6" s="5"/>
    </row>
    <row r="7" spans="1:13" ht="12.75">
      <c r="A7" s="7" t="s">
        <v>3</v>
      </c>
      <c r="B7" s="4">
        <v>30442</v>
      </c>
      <c r="C7" s="4">
        <v>67895</v>
      </c>
      <c r="D7" s="4">
        <v>16974</v>
      </c>
      <c r="E7" s="4">
        <v>11290</v>
      </c>
      <c r="F7" s="4"/>
      <c r="G7" s="4"/>
      <c r="H7" s="4"/>
      <c r="I7" s="4">
        <f t="shared" si="0"/>
        <v>126601</v>
      </c>
      <c r="J7" s="4"/>
      <c r="K7" s="4"/>
      <c r="L7" s="4">
        <v>4904</v>
      </c>
      <c r="M7" s="5"/>
    </row>
    <row r="8" spans="1:13" ht="12.75">
      <c r="A8" s="7" t="s">
        <v>4</v>
      </c>
      <c r="B8" s="4">
        <v>20062</v>
      </c>
      <c r="C8" s="4">
        <v>34911</v>
      </c>
      <c r="D8" s="4">
        <v>20100</v>
      </c>
      <c r="E8" s="4">
        <v>7136</v>
      </c>
      <c r="F8" s="4"/>
      <c r="G8" s="4"/>
      <c r="H8" s="4"/>
      <c r="I8" s="4">
        <f t="shared" si="0"/>
        <v>82209</v>
      </c>
      <c r="J8" s="4"/>
      <c r="K8" s="4"/>
      <c r="L8" s="4"/>
      <c r="M8" s="5"/>
    </row>
    <row r="9" spans="1:13" ht="12.75">
      <c r="A9" s="7" t="s">
        <v>5</v>
      </c>
      <c r="B9" s="4">
        <v>108791</v>
      </c>
      <c r="C9" s="4">
        <v>191119</v>
      </c>
      <c r="D9" s="4">
        <v>104765</v>
      </c>
      <c r="E9" s="4">
        <v>11481</v>
      </c>
      <c r="F9" s="4">
        <v>113718</v>
      </c>
      <c r="G9" s="4"/>
      <c r="H9" s="4"/>
      <c r="I9" s="4">
        <f t="shared" si="0"/>
        <v>529874</v>
      </c>
      <c r="J9" s="4"/>
      <c r="K9" s="4">
        <v>64</v>
      </c>
      <c r="L9" s="4">
        <v>4314</v>
      </c>
      <c r="M9" s="5"/>
    </row>
    <row r="10" spans="1:13" ht="12.75">
      <c r="A10" s="7" t="s">
        <v>35</v>
      </c>
      <c r="B10" s="4">
        <v>11893</v>
      </c>
      <c r="C10" s="4">
        <v>28136</v>
      </c>
      <c r="D10" s="4">
        <v>6346</v>
      </c>
      <c r="E10" s="4">
        <v>73</v>
      </c>
      <c r="F10" s="4">
        <v>4408</v>
      </c>
      <c r="G10" s="4"/>
      <c r="H10" s="4"/>
      <c r="I10" s="4">
        <f t="shared" si="0"/>
        <v>50856</v>
      </c>
      <c r="J10" s="4"/>
      <c r="K10" s="4">
        <v>18</v>
      </c>
      <c r="L10" s="4">
        <v>487</v>
      </c>
      <c r="M10" s="5"/>
    </row>
    <row r="11" spans="1:17" ht="12.75">
      <c r="A11" s="7" t="s">
        <v>6</v>
      </c>
      <c r="B11" s="4">
        <v>31045</v>
      </c>
      <c r="C11" s="4">
        <v>42713</v>
      </c>
      <c r="D11" s="4">
        <v>37877</v>
      </c>
      <c r="E11" s="4">
        <v>915</v>
      </c>
      <c r="F11" s="4">
        <v>12744</v>
      </c>
      <c r="G11" s="4"/>
      <c r="H11" s="4"/>
      <c r="I11" s="4">
        <f t="shared" si="0"/>
        <v>125294</v>
      </c>
      <c r="J11" s="4"/>
      <c r="K11" s="4"/>
      <c r="L11" s="4">
        <v>3291</v>
      </c>
      <c r="M11" s="5"/>
      <c r="P11" s="5"/>
      <c r="Q11" s="5"/>
    </row>
    <row r="12" spans="1:17" ht="12.75">
      <c r="A12" s="7" t="s">
        <v>7</v>
      </c>
      <c r="B12" s="4">
        <v>47389</v>
      </c>
      <c r="C12" s="4">
        <v>103558</v>
      </c>
      <c r="D12" s="4">
        <v>44649</v>
      </c>
      <c r="E12" s="4">
        <v>28265</v>
      </c>
      <c r="F12" s="4">
        <v>59499</v>
      </c>
      <c r="G12" s="4"/>
      <c r="H12" s="4"/>
      <c r="I12" s="4">
        <f t="shared" si="0"/>
        <v>283360</v>
      </c>
      <c r="J12" s="4"/>
      <c r="K12" s="4"/>
      <c r="L12" s="4">
        <v>648</v>
      </c>
      <c r="M12" s="5"/>
      <c r="P12" s="5"/>
      <c r="Q12" s="5"/>
    </row>
    <row r="13" spans="1:13" ht="12.75">
      <c r="A13" s="7" t="s">
        <v>8</v>
      </c>
      <c r="B13" s="4">
        <v>25697</v>
      </c>
      <c r="C13" s="4">
        <v>62313</v>
      </c>
      <c r="D13" s="4">
        <v>16297</v>
      </c>
      <c r="E13" s="4">
        <v>326</v>
      </c>
      <c r="F13" s="4">
        <v>439</v>
      </c>
      <c r="G13" s="4"/>
      <c r="H13" s="4"/>
      <c r="I13" s="4">
        <f t="shared" si="0"/>
        <v>105072</v>
      </c>
      <c r="J13" s="4"/>
      <c r="K13" s="4"/>
      <c r="L13" s="4">
        <v>1210</v>
      </c>
      <c r="M13" s="5"/>
    </row>
    <row r="14" spans="1:13" ht="12.75">
      <c r="A14" s="7" t="s">
        <v>9</v>
      </c>
      <c r="B14" s="4">
        <v>13611</v>
      </c>
      <c r="C14" s="4">
        <v>26800</v>
      </c>
      <c r="D14" s="4">
        <v>14761</v>
      </c>
      <c r="E14" s="4"/>
      <c r="F14" s="4"/>
      <c r="G14" s="4"/>
      <c r="H14" s="4"/>
      <c r="I14" s="4">
        <f t="shared" si="0"/>
        <v>55172</v>
      </c>
      <c r="J14" s="4"/>
      <c r="K14" s="4"/>
      <c r="L14" s="4"/>
      <c r="M14" s="5"/>
    </row>
    <row r="15" spans="1:13" ht="12.75">
      <c r="A15" s="7" t="s">
        <v>10</v>
      </c>
      <c r="B15" s="4">
        <v>25983</v>
      </c>
      <c r="C15" s="4">
        <v>66842</v>
      </c>
      <c r="D15" s="4">
        <v>18306</v>
      </c>
      <c r="E15" s="4">
        <v>4286</v>
      </c>
      <c r="F15" s="4">
        <v>14992</v>
      </c>
      <c r="G15" s="4"/>
      <c r="H15" s="4"/>
      <c r="I15" s="4">
        <f t="shared" si="0"/>
        <v>130409</v>
      </c>
      <c r="J15" s="4"/>
      <c r="K15" s="4">
        <v>1296</v>
      </c>
      <c r="L15" s="4">
        <v>3700</v>
      </c>
      <c r="M15" s="5"/>
    </row>
    <row r="16" spans="1:13" ht="12.75">
      <c r="A16" s="7" t="s">
        <v>11</v>
      </c>
      <c r="B16" s="4">
        <v>34687</v>
      </c>
      <c r="C16" s="4">
        <v>68389</v>
      </c>
      <c r="D16" s="4">
        <v>19367</v>
      </c>
      <c r="E16" s="4">
        <v>4066</v>
      </c>
      <c r="F16" s="4">
        <v>14592</v>
      </c>
      <c r="G16" s="4"/>
      <c r="H16" s="4"/>
      <c r="I16" s="4">
        <f t="shared" si="0"/>
        <v>141101</v>
      </c>
      <c r="J16" s="4"/>
      <c r="K16" s="4"/>
      <c r="L16" s="4">
        <v>3559</v>
      </c>
      <c r="M16" s="5"/>
    </row>
    <row r="17" spans="1:13" ht="12.75">
      <c r="A17" s="7" t="s">
        <v>12</v>
      </c>
      <c r="B17" s="4">
        <v>47809</v>
      </c>
      <c r="C17" s="4">
        <v>103984</v>
      </c>
      <c r="D17" s="4">
        <v>18927</v>
      </c>
      <c r="E17" s="4">
        <v>6964</v>
      </c>
      <c r="F17" s="4">
        <v>20563</v>
      </c>
      <c r="G17" s="4"/>
      <c r="H17" s="4"/>
      <c r="I17" s="4">
        <f t="shared" si="0"/>
        <v>198247</v>
      </c>
      <c r="J17" s="4"/>
      <c r="K17" s="4">
        <v>1099</v>
      </c>
      <c r="L17" s="4">
        <v>5024</v>
      </c>
      <c r="M17" s="5"/>
    </row>
    <row r="18" spans="1:13" ht="12.75">
      <c r="A18" s="2" t="s">
        <v>13</v>
      </c>
      <c r="B18" s="4">
        <v>19125</v>
      </c>
      <c r="C18" s="4">
        <v>45224</v>
      </c>
      <c r="D18" s="4">
        <v>12573</v>
      </c>
      <c r="E18" s="4">
        <v>6750</v>
      </c>
      <c r="F18" s="4">
        <v>28304</v>
      </c>
      <c r="G18" s="4"/>
      <c r="H18" s="4"/>
      <c r="I18" s="4">
        <f t="shared" si="0"/>
        <v>111976</v>
      </c>
      <c r="J18" s="4"/>
      <c r="K18" s="4"/>
      <c r="L18" s="4"/>
      <c r="M18" s="5"/>
    </row>
    <row r="19" spans="1:13" ht="12.75">
      <c r="A19" s="2" t="s">
        <v>14</v>
      </c>
      <c r="B19" s="4">
        <v>10725</v>
      </c>
      <c r="C19" s="4">
        <v>30882</v>
      </c>
      <c r="D19" s="4">
        <v>5241</v>
      </c>
      <c r="E19" s="4"/>
      <c r="F19" s="4"/>
      <c r="G19" s="4"/>
      <c r="H19" s="4"/>
      <c r="I19" s="4">
        <f t="shared" si="0"/>
        <v>46848</v>
      </c>
      <c r="J19" s="4"/>
      <c r="K19" s="4">
        <v>11</v>
      </c>
      <c r="L19" s="4">
        <v>8</v>
      </c>
      <c r="M19" s="5"/>
    </row>
    <row r="20" spans="1:13" ht="12.75">
      <c r="A20" s="2" t="s">
        <v>15</v>
      </c>
      <c r="B20" s="4">
        <v>18105</v>
      </c>
      <c r="C20" s="4">
        <v>33652</v>
      </c>
      <c r="D20" s="4">
        <v>18859</v>
      </c>
      <c r="E20" s="4">
        <v>2644</v>
      </c>
      <c r="F20" s="4">
        <v>9983</v>
      </c>
      <c r="G20" s="4"/>
      <c r="H20" s="4"/>
      <c r="I20" s="4">
        <f t="shared" si="0"/>
        <v>83243</v>
      </c>
      <c r="J20" s="4"/>
      <c r="K20" s="4"/>
      <c r="L20" s="4"/>
      <c r="M20" s="5"/>
    </row>
    <row r="21" spans="1:13" ht="12.75">
      <c r="A21" s="2" t="s">
        <v>16</v>
      </c>
      <c r="B21" s="4">
        <v>23847</v>
      </c>
      <c r="C21" s="4">
        <v>77887</v>
      </c>
      <c r="D21" s="4">
        <v>36019</v>
      </c>
      <c r="E21" s="4">
        <v>1732</v>
      </c>
      <c r="F21" s="4"/>
      <c r="G21" s="4"/>
      <c r="H21" s="4"/>
      <c r="I21" s="4">
        <f t="shared" si="0"/>
        <v>139485</v>
      </c>
      <c r="J21" s="4"/>
      <c r="K21" s="4"/>
      <c r="L21" s="4">
        <v>1435</v>
      </c>
      <c r="M21" s="5"/>
    </row>
    <row r="22" spans="1:13" ht="12.75">
      <c r="A22" s="2" t="s">
        <v>17</v>
      </c>
      <c r="B22" s="4">
        <v>63068</v>
      </c>
      <c r="C22" s="4">
        <v>109817</v>
      </c>
      <c r="D22" s="4">
        <v>44638</v>
      </c>
      <c r="E22" s="4">
        <v>13110</v>
      </c>
      <c r="F22" s="4">
        <v>45502</v>
      </c>
      <c r="G22" s="4"/>
      <c r="H22" s="4"/>
      <c r="I22" s="4">
        <f t="shared" si="0"/>
        <v>276135</v>
      </c>
      <c r="J22" s="4"/>
      <c r="K22" s="4">
        <v>811</v>
      </c>
      <c r="L22" s="4">
        <v>123</v>
      </c>
      <c r="M22" s="5"/>
    </row>
    <row r="23" spans="1:13" ht="12.75">
      <c r="A23" s="2" t="s">
        <v>18</v>
      </c>
      <c r="B23" s="4">
        <v>69520</v>
      </c>
      <c r="C23" s="4">
        <v>125886</v>
      </c>
      <c r="D23" s="4">
        <v>67123</v>
      </c>
      <c r="E23" s="4"/>
      <c r="F23" s="4"/>
      <c r="G23" s="4"/>
      <c r="H23" s="4"/>
      <c r="I23" s="4">
        <f t="shared" si="0"/>
        <v>262529</v>
      </c>
      <c r="J23" s="4"/>
      <c r="K23" s="4">
        <v>13485</v>
      </c>
      <c r="L23" s="4">
        <v>8235</v>
      </c>
      <c r="M23" s="5"/>
    </row>
    <row r="24" spans="1:13" ht="12.75">
      <c r="A24" s="2" t="s">
        <v>19</v>
      </c>
      <c r="B24" s="4">
        <v>14146</v>
      </c>
      <c r="C24" s="4">
        <v>27205</v>
      </c>
      <c r="D24" s="4">
        <v>13424</v>
      </c>
      <c r="E24" s="4">
        <v>2537</v>
      </c>
      <c r="F24" s="4"/>
      <c r="G24" s="4"/>
      <c r="H24" s="4"/>
      <c r="I24" s="4">
        <f t="shared" si="0"/>
        <v>57312</v>
      </c>
      <c r="J24" s="4"/>
      <c r="K24" s="4"/>
      <c r="L24" s="4"/>
      <c r="M24" s="5"/>
    </row>
    <row r="25" spans="1:13" ht="12.75">
      <c r="A25" s="2" t="s">
        <v>20</v>
      </c>
      <c r="B25" s="4">
        <v>61548</v>
      </c>
      <c r="C25" s="4">
        <v>152199</v>
      </c>
      <c r="D25" s="4">
        <v>16831</v>
      </c>
      <c r="E25" s="4">
        <v>21838</v>
      </c>
      <c r="F25" s="4">
        <v>43385</v>
      </c>
      <c r="G25" s="4"/>
      <c r="H25" s="4"/>
      <c r="I25" s="4">
        <f t="shared" si="0"/>
        <v>295801</v>
      </c>
      <c r="J25" s="4"/>
      <c r="K25" s="4">
        <v>7176</v>
      </c>
      <c r="L25" s="4">
        <v>9021</v>
      </c>
      <c r="M25" s="5"/>
    </row>
    <row r="26" spans="1:13" ht="12.75">
      <c r="A26" s="2" t="s">
        <v>21</v>
      </c>
      <c r="B26" s="4">
        <v>18934</v>
      </c>
      <c r="C26" s="4">
        <v>28035</v>
      </c>
      <c r="D26" s="4">
        <v>13735</v>
      </c>
      <c r="E26" s="4">
        <v>7082</v>
      </c>
      <c r="F26" s="4"/>
      <c r="G26" s="4"/>
      <c r="H26" s="4"/>
      <c r="I26" s="4">
        <f t="shared" si="0"/>
        <v>67786</v>
      </c>
      <c r="J26" s="4"/>
      <c r="K26" s="4"/>
      <c r="L26" s="4"/>
      <c r="M26" s="5"/>
    </row>
    <row r="27" spans="1:13" ht="12.75">
      <c r="A27" s="2" t="s">
        <v>22</v>
      </c>
      <c r="B27" s="4">
        <v>13101</v>
      </c>
      <c r="C27" s="4">
        <v>24014</v>
      </c>
      <c r="D27" s="4">
        <v>15902</v>
      </c>
      <c r="E27" s="4">
        <v>12608</v>
      </c>
      <c r="F27" s="4"/>
      <c r="G27" s="4"/>
      <c r="H27" s="4"/>
      <c r="I27" s="4">
        <f t="shared" si="0"/>
        <v>65625</v>
      </c>
      <c r="J27" s="4"/>
      <c r="K27" s="4"/>
      <c r="L27" s="4"/>
      <c r="M27" s="5"/>
    </row>
    <row r="28" spans="1:13" ht="12.75">
      <c r="A28" s="2" t="s">
        <v>23</v>
      </c>
      <c r="B28" s="4">
        <v>50747</v>
      </c>
      <c r="C28" s="4">
        <v>109860</v>
      </c>
      <c r="D28" s="4">
        <v>15994</v>
      </c>
      <c r="E28" s="4">
        <v>14432</v>
      </c>
      <c r="F28" s="4">
        <v>25114</v>
      </c>
      <c r="G28" s="4"/>
      <c r="H28" s="4"/>
      <c r="I28" s="4">
        <f t="shared" si="0"/>
        <v>216147</v>
      </c>
      <c r="J28" s="4"/>
      <c r="L28" s="4">
        <v>2578</v>
      </c>
      <c r="M28" s="5"/>
    </row>
    <row r="29" spans="1:13" ht="12.75">
      <c r="A29" s="2" t="s">
        <v>24</v>
      </c>
      <c r="B29" s="4">
        <v>23846</v>
      </c>
      <c r="C29" s="4">
        <v>51680</v>
      </c>
      <c r="D29" s="4">
        <v>24706</v>
      </c>
      <c r="E29" s="4"/>
      <c r="F29" s="4"/>
      <c r="G29" s="4"/>
      <c r="H29" s="4"/>
      <c r="I29" s="4">
        <f t="shared" si="0"/>
        <v>100232</v>
      </c>
      <c r="J29" s="4"/>
      <c r="K29" s="4"/>
      <c r="L29" s="4"/>
      <c r="M29" s="5"/>
    </row>
    <row r="30" spans="1:13" ht="12.75">
      <c r="A30" s="2" t="s">
        <v>25</v>
      </c>
      <c r="B30" s="4">
        <v>20535</v>
      </c>
      <c r="C30" s="4">
        <v>40623</v>
      </c>
      <c r="D30" s="4">
        <v>23323</v>
      </c>
      <c r="E30" s="4">
        <v>8757</v>
      </c>
      <c r="F30" s="4"/>
      <c r="G30" s="4"/>
      <c r="H30" s="4"/>
      <c r="I30" s="4">
        <f t="shared" si="0"/>
        <v>93238</v>
      </c>
      <c r="J30" s="4"/>
      <c r="K30" s="4"/>
      <c r="L30" s="4"/>
      <c r="M30" s="5"/>
    </row>
    <row r="31" spans="1:13" ht="12.75">
      <c r="A31" s="2" t="s">
        <v>26</v>
      </c>
      <c r="B31" s="4">
        <v>32702</v>
      </c>
      <c r="C31" s="4">
        <v>82845</v>
      </c>
      <c r="D31" s="4">
        <v>14966</v>
      </c>
      <c r="E31" s="4">
        <v>465</v>
      </c>
      <c r="F31" s="4">
        <v>12607</v>
      </c>
      <c r="G31" s="4"/>
      <c r="H31" s="4"/>
      <c r="I31" s="4">
        <f t="shared" si="0"/>
        <v>143585</v>
      </c>
      <c r="J31" s="4"/>
      <c r="K31" s="4">
        <v>5730</v>
      </c>
      <c r="L31" s="4">
        <v>2333</v>
      </c>
      <c r="M31" s="5"/>
    </row>
    <row r="32" spans="1:13" ht="12.75">
      <c r="A32" s="2" t="s">
        <v>27</v>
      </c>
      <c r="B32" s="4">
        <v>9519</v>
      </c>
      <c r="C32" s="4">
        <v>16249</v>
      </c>
      <c r="D32" s="4">
        <v>11239</v>
      </c>
      <c r="E32" s="4"/>
      <c r="F32" s="4"/>
      <c r="G32" s="4"/>
      <c r="H32" s="4"/>
      <c r="I32" s="4">
        <f t="shared" si="0"/>
        <v>37007</v>
      </c>
      <c r="J32" s="4"/>
      <c r="K32" s="4"/>
      <c r="L32" s="4"/>
      <c r="M32" s="5"/>
    </row>
    <row r="33" spans="1:13" ht="12.75">
      <c r="A33" s="2" t="s">
        <v>28</v>
      </c>
      <c r="B33" s="4">
        <v>20004</v>
      </c>
      <c r="C33" s="4">
        <v>46816</v>
      </c>
      <c r="D33" s="4">
        <v>14257</v>
      </c>
      <c r="E33" s="4">
        <v>5331</v>
      </c>
      <c r="F33" s="4">
        <v>3970</v>
      </c>
      <c r="G33" s="4"/>
      <c r="H33" s="4"/>
      <c r="I33" s="4">
        <f t="shared" si="0"/>
        <v>90378</v>
      </c>
      <c r="J33" s="4"/>
      <c r="K33" s="4"/>
      <c r="L33" s="4">
        <v>4213</v>
      </c>
      <c r="M33" s="5"/>
    </row>
    <row r="34" spans="1:13" ht="12.75">
      <c r="A34" s="2" t="s">
        <v>29</v>
      </c>
      <c r="B34" s="4">
        <v>30108</v>
      </c>
      <c r="C34" s="4">
        <v>74281</v>
      </c>
      <c r="D34" s="4">
        <v>15805</v>
      </c>
      <c r="E34" s="4">
        <v>3316</v>
      </c>
      <c r="F34" s="4">
        <v>20600</v>
      </c>
      <c r="G34" s="4"/>
      <c r="H34" s="4"/>
      <c r="I34" s="4">
        <f t="shared" si="0"/>
        <v>144110</v>
      </c>
      <c r="J34" s="4"/>
      <c r="K34" s="4">
        <v>4406</v>
      </c>
      <c r="L34" s="4">
        <v>5133</v>
      </c>
      <c r="M34" s="5"/>
    </row>
    <row r="35" spans="1:13" ht="12.75">
      <c r="A35" s="2" t="s">
        <v>30</v>
      </c>
      <c r="B35" s="4">
        <v>59707</v>
      </c>
      <c r="C35" s="4">
        <v>124616</v>
      </c>
      <c r="D35" s="4">
        <v>51184</v>
      </c>
      <c r="E35" s="4">
        <v>1619</v>
      </c>
      <c r="F35" s="4">
        <v>13317</v>
      </c>
      <c r="G35" s="4"/>
      <c r="H35" s="4"/>
      <c r="I35" s="4">
        <f t="shared" si="0"/>
        <v>250443</v>
      </c>
      <c r="J35" s="4"/>
      <c r="K35" s="4"/>
      <c r="L35" s="4">
        <v>2079</v>
      </c>
      <c r="M35" s="5"/>
    </row>
    <row r="36" spans="1:13" ht="12.75">
      <c r="A36" s="2" t="s">
        <v>31</v>
      </c>
      <c r="B36" s="4">
        <v>211698</v>
      </c>
      <c r="C36" s="4">
        <v>443984</v>
      </c>
      <c r="D36" s="4">
        <v>154278</v>
      </c>
      <c r="E36" s="4">
        <v>197</v>
      </c>
      <c r="F36" s="4">
        <v>14530</v>
      </c>
      <c r="G36" s="4"/>
      <c r="H36" s="4"/>
      <c r="I36" s="4">
        <f t="shared" si="0"/>
        <v>824687</v>
      </c>
      <c r="J36" s="4"/>
      <c r="K36" s="4">
        <v>14657</v>
      </c>
      <c r="L36" s="4">
        <v>19016</v>
      </c>
      <c r="M36" s="5"/>
    </row>
    <row r="37" spans="1:13" ht="12.75">
      <c r="A37" s="2" t="s">
        <v>32</v>
      </c>
      <c r="B37" s="4">
        <v>147180</v>
      </c>
      <c r="C37" s="4">
        <v>394332</v>
      </c>
      <c r="D37" s="4"/>
      <c r="E37" s="4">
        <v>58469</v>
      </c>
      <c r="F37" s="4">
        <v>152459</v>
      </c>
      <c r="G37" s="4"/>
      <c r="H37" s="4"/>
      <c r="I37" s="4">
        <f t="shared" si="0"/>
        <v>752440</v>
      </c>
      <c r="J37" s="4"/>
      <c r="K37" s="4"/>
      <c r="L37" s="4">
        <v>6459</v>
      </c>
      <c r="M37" s="5"/>
    </row>
    <row r="38" spans="1:13" ht="12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5"/>
    </row>
    <row r="39" spans="1:13" ht="12.75">
      <c r="A39" s="8" t="s">
        <v>33</v>
      </c>
      <c r="B39" s="9">
        <f>SUM(B4:B37)</f>
        <v>1368019</v>
      </c>
      <c r="C39" s="9">
        <f>SUM(C4:C37)</f>
        <v>2976110</v>
      </c>
      <c r="D39" s="9">
        <f>SUM(D4:D37)</f>
        <v>924253</v>
      </c>
      <c r="E39" s="9">
        <f>SUM(E4:E37)</f>
        <v>293399</v>
      </c>
      <c r="F39" s="9">
        <f aca="true" t="shared" si="1" ref="F39:L39">SUM(F3:F37)</f>
        <v>611130</v>
      </c>
      <c r="G39" s="9">
        <f t="shared" si="1"/>
        <v>2550</v>
      </c>
      <c r="H39" s="9">
        <f t="shared" si="1"/>
        <v>558</v>
      </c>
      <c r="I39" s="9">
        <f t="shared" si="1"/>
        <v>6176019</v>
      </c>
      <c r="J39" s="9">
        <f t="shared" si="1"/>
        <v>7046</v>
      </c>
      <c r="K39" s="9">
        <f t="shared" si="1"/>
        <v>48753</v>
      </c>
      <c r="L39" s="9">
        <f t="shared" si="1"/>
        <v>87770</v>
      </c>
      <c r="M39" s="10"/>
    </row>
    <row r="40" spans="1:13" ht="12.75">
      <c r="A40" s="12"/>
      <c r="B40" s="15">
        <f>B39*4</f>
        <v>5472076</v>
      </c>
      <c r="C40" s="13"/>
      <c r="D40" s="15">
        <f>SUM(C39:D39)*4/3</f>
        <v>5200484</v>
      </c>
      <c r="E40" s="4"/>
      <c r="F40" s="4"/>
      <c r="G40" s="4"/>
      <c r="H40" s="4"/>
      <c r="I40" s="4"/>
      <c r="J40" s="4"/>
      <c r="K40" s="13"/>
      <c r="L40" s="13"/>
      <c r="M40" s="14"/>
    </row>
    <row r="41" spans="2:14" ht="12.75">
      <c r="B41" s="3"/>
      <c r="D41" s="3"/>
      <c r="N41" s="5"/>
    </row>
    <row r="42" spans="2:1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AsimR</dc:creator>
  <cp:keywords/>
  <dc:description/>
  <cp:lastModifiedBy>Oliver Hannan</cp:lastModifiedBy>
  <cp:lastPrinted>2006-07-26T11:25:57Z</cp:lastPrinted>
  <dcterms:created xsi:type="dcterms:W3CDTF">2005-07-27T12:52:33Z</dcterms:created>
  <dcterms:modified xsi:type="dcterms:W3CDTF">2016-01-22T10:46:26Z</dcterms:modified>
  <cp:category/>
  <cp:version/>
  <cp:contentType/>
  <cp:contentStatus/>
</cp:coreProperties>
</file>